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1BEE1686-5826-40F2-AE63-A52F7861B30F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01.10.2025." sheetId="1" r:id="rId1"/>
    <sheet name="02.10.2025.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6" i="2"/>
  <c r="C25" i="1"/>
  <c r="C24" i="1"/>
  <c r="C21" i="1"/>
  <c r="C18" i="1"/>
  <c r="C10" i="1"/>
  <c r="C11" i="1" s="1"/>
  <c r="C7" i="1"/>
</calcChain>
</file>

<file path=xl/sharedStrings.xml><?xml version="1.0" encoding="utf-8"?>
<sst xmlns="http://schemas.openxmlformats.org/spreadsheetml/2006/main" count="32" uniqueCount="25">
  <si>
    <t xml:space="preserve">ISPLATE SA BUDŽETSKOG RAČUNA PO </t>
  </si>
  <si>
    <t xml:space="preserve">NAMENAMA I DOBAVLJAČIMA </t>
  </si>
  <si>
    <t>RFZO-DIREKTNA PLAĆANJA .</t>
  </si>
  <si>
    <t>UKUPNO DIREKTNA PLAĆANJA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</si>
  <si>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</si>
  <si>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</si>
  <si>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</si>
  <si>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</si>
  <si>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</si>
  <si>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</si>
  <si>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</si>
  <si>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01.10.2025.</t>
  </si>
  <si>
    <t>UZT PROVIZIJA</t>
  </si>
  <si>
    <t>1. LEK</t>
  </si>
  <si>
    <t>UKUPNO LEK</t>
  </si>
  <si>
    <t>ECOTRADE</t>
  </si>
  <si>
    <t>2.HEMODIJALIZA</t>
  </si>
  <si>
    <t>UKUPNO  HEMODIJALIZA</t>
  </si>
  <si>
    <t>2.KRV</t>
  </si>
  <si>
    <t>UKUPNO KRV</t>
  </si>
  <si>
    <t>3.HEMODIJALIZA</t>
  </si>
  <si>
    <t>UKUPNO HEMODIJALIZA</t>
  </si>
  <si>
    <t>BEOHEM</t>
  </si>
  <si>
    <t>MEDICON DEC</t>
  </si>
  <si>
    <t>02.10.2025.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</si>
</sst>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</cellXfs>
  <cellStyles count="3">
    <cellStyle name="Normal_Sheet1" xfId="1" xr:uid="{DC438944-E189-46CA-B6E5-0D1CAAFE16A2}"/>
    <cellStyle name="Normalan" xfId="0" builtinId="0"/>
    <cellStyle name="Normalan 2" xfId="2" xr:uid="{5A7C37B6-7F0E-4518-9C6C-B41B713C66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5"/>
  <sheetViews>
    <sheetView topLeftCell="A10" workbookViewId="0">
      <selection activeCell="A10"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11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15</v>
      </c>
      <c r="C6" s="11">
        <v>25489.200000000001</v>
      </c>
    </row>
    <row r="7" spans="2:3" ht="15" thickBot="1" x14ac:dyDescent="0.35">
      <c r="B7" s="12" t="s">
        <v>14</v>
      </c>
      <c r="C7" s="13">
        <f>SUM(C6:C6)</f>
        <v>25489.200000000001</v>
      </c>
    </row>
    <row r="8" spans="2:3" x14ac:dyDescent="0.3">
      <c r="B8" s="9" t="s">
        <v>16</v>
      </c>
      <c r="C8" s="8"/>
    </row>
    <row r="9" spans="2:3" x14ac:dyDescent="0.3">
      <c r="B9" s="10" t="s">
        <v>15</v>
      </c>
      <c r="C9" s="11">
        <v>23793</v>
      </c>
    </row>
    <row r="10" spans="2:3" ht="15" thickBot="1" x14ac:dyDescent="0.35">
      <c r="B10" s="12" t="s">
        <v>17</v>
      </c>
      <c r="C10" s="13">
        <f>SUM(C9:C9)</f>
        <v>23793</v>
      </c>
    </row>
    <row r="11" spans="2:3" ht="15" thickBot="1" x14ac:dyDescent="0.35">
      <c r="B11" s="14" t="s">
        <v>3</v>
      </c>
      <c r="C11" s="15">
        <f>SUM(C10+C7)</f>
        <v>49282.2</v>
      </c>
    </row>
    <row r="12" spans="2:3" x14ac:dyDescent="0.3">
      <c r="B12" s="9" t="s">
        <v>4</v>
      </c>
      <c r="C12" s="8"/>
    </row>
    <row r="13" spans="2:3" x14ac:dyDescent="0.3">
      <c r="B13" s="10" t="s">
        <v>12</v>
      </c>
      <c r="C13" s="11">
        <v>6</v>
      </c>
    </row>
    <row r="14" spans="2:3" x14ac:dyDescent="0.3">
      <c r="B14" s="10" t="s">
        <v>5</v>
      </c>
      <c r="C14" s="11">
        <v>121598461.45999999</v>
      </c>
    </row>
    <row r="15" spans="2:3" x14ac:dyDescent="0.3">
      <c r="B15" s="10" t="s">
        <v>8</v>
      </c>
      <c r="C15" s="11">
        <v>109584.15</v>
      </c>
    </row>
    <row r="16" spans="2:3" x14ac:dyDescent="0.3">
      <c r="B16" s="10" t="s">
        <v>6</v>
      </c>
      <c r="C16" s="11">
        <v>188713.01</v>
      </c>
    </row>
    <row r="17" spans="2:3" x14ac:dyDescent="0.3">
      <c r="B17" s="10" t="s">
        <v>7</v>
      </c>
      <c r="C17" s="11">
        <v>161300.01</v>
      </c>
    </row>
    <row r="18" spans="2:3" ht="15" thickBot="1" x14ac:dyDescent="0.35">
      <c r="B18" s="12" t="s">
        <v>9</v>
      </c>
      <c r="C18" s="13">
        <f>SUM(C13:C17)</f>
        <v>122058064.63000001</v>
      </c>
    </row>
    <row r="19" spans="2:3" x14ac:dyDescent="0.3">
      <c r="B19" s="9" t="s">
        <v>18</v>
      </c>
      <c r="C19" s="8"/>
    </row>
    <row r="20" spans="2:3" x14ac:dyDescent="0.3">
      <c r="B20" s="10" t="s">
        <v>22</v>
      </c>
      <c r="C20" s="11">
        <v>8160</v>
      </c>
    </row>
    <row r="21" spans="2:3" ht="15" thickBot="1" x14ac:dyDescent="0.35">
      <c r="B21" s="12" t="s">
        <v>19</v>
      </c>
      <c r="C21" s="13">
        <f>SUM(C20:C20)</f>
        <v>8160</v>
      </c>
    </row>
    <row r="22" spans="2:3" x14ac:dyDescent="0.3">
      <c r="B22" s="9" t="s">
        <v>20</v>
      </c>
      <c r="C22" s="8"/>
    </row>
    <row r="23" spans="2:3" x14ac:dyDescent="0.3">
      <c r="B23" s="10" t="s">
        <v>23</v>
      </c>
      <c r="C23" s="11">
        <v>96800</v>
      </c>
    </row>
    <row r="24" spans="2:3" ht="15" thickBot="1" x14ac:dyDescent="0.35">
      <c r="B24" s="12" t="s">
        <v>21</v>
      </c>
      <c r="C24" s="13">
        <f>SUM(C23:C23)</f>
        <v>96800</v>
      </c>
    </row>
    <row r="25" spans="2:3" ht="16.2" thickBot="1" x14ac:dyDescent="0.35">
      <c r="B25" s="16" t="s">
        <v>10</v>
      </c>
      <c r="C25" s="17">
        <f>SUM(C24+C21+C18+C11)</f>
        <v>122212306.83000001</v>
      </c>
    </row>
  </sheetData>
  <sortState xmlns:xlrd2="http://schemas.microsoft.com/office/spreadsheetml/2017/richdata2" ref="B13:C17">
    <sortCondition ref="B13:B1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E9236-C1FF-4722-BCED-86D8B22DE373}">
  <dimension ref="B1:C7"/>
  <sheetViews>
    <sheetView tabSelected="1" workbookViewId="0">
      <selection activeCell="D17" sqref="D16:D1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82164.350000000006</v>
      </c>
    </row>
    <row r="6" spans="2:3" ht="15" thickBot="1" x14ac:dyDescent="0.35">
      <c r="B6" s="12" t="s">
        <v>9</v>
      </c>
      <c r="C6" s="13">
        <f>SUM(C5:C5)</f>
        <v>82164.350000000006</v>
      </c>
    </row>
    <row r="7" spans="2:3" ht="16.2" thickBot="1" x14ac:dyDescent="0.35">
      <c r="B7" s="16" t="s">
        <v>10</v>
      </c>
      <c r="C7" s="17">
        <f>SUM(C6)</f>
        <v>82164.350000000006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01.10.2025.</vt:lpstr>
      <vt:lpstr>02.10.2025.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2025-10-03T06:44:24Z</dcterms:modified>
</cp:coreProperties>
</file>